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80" yWindow="-15870" windowWidth="25440" windowHeight="15390"/>
  </bookViews>
  <sheets>
    <sheet name="AP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<sst xmlns="http://schemas.openxmlformats.org/spreadsheetml/2006/main" count="179" uniqueCount="104">
  <si>
    <t>Název projektu</t>
  </si>
  <si>
    <t>Typ opatření</t>
  </si>
  <si>
    <t>Předpokládaný termín realizace</t>
  </si>
  <si>
    <t>Předpokládaný zdroj financování</t>
  </si>
  <si>
    <t>investiční</t>
  </si>
  <si>
    <t>OPŽP</t>
  </si>
  <si>
    <t>Téma záměru</t>
  </si>
  <si>
    <t>ID Katalogu</t>
  </si>
  <si>
    <t>Číslo</t>
  </si>
  <si>
    <t>Orientační výměra</t>
  </si>
  <si>
    <t>Vodohospodářská a protierozní infrastruktura</t>
  </si>
  <si>
    <t xml:space="preserve">Černovírský mokřad </t>
  </si>
  <si>
    <t>0,1ha</t>
  </si>
  <si>
    <t>Orientační výše spolufinancování</t>
  </si>
  <si>
    <t>AOPK</t>
  </si>
  <si>
    <t>ESO_1</t>
  </si>
  <si>
    <t>ESO_6, ESO_14</t>
  </si>
  <si>
    <t>Poznámka</t>
  </si>
  <si>
    <t>ITI OPŽP</t>
  </si>
  <si>
    <t>OPŽP, SZIF</t>
  </si>
  <si>
    <t>Nemilany - Nové sady polní cesta s výsadbou stromů v první části</t>
  </si>
  <si>
    <t>ESO_6</t>
  </si>
  <si>
    <t>TEO_6</t>
  </si>
  <si>
    <t>ESO_12, ESO_13</t>
  </si>
  <si>
    <t>ESO_14</t>
  </si>
  <si>
    <t>Založení ÚSES</t>
  </si>
  <si>
    <t>Založení polních cest s protierozní funkcí</t>
  </si>
  <si>
    <t>Založení polních cest</t>
  </si>
  <si>
    <t>AOPK, ITI - OPŽP</t>
  </si>
  <si>
    <t>1948, 185/4, 1555/34, 200/11</t>
  </si>
  <si>
    <t>800 m</t>
  </si>
  <si>
    <t>AOPK, OPŽP</t>
  </si>
  <si>
    <t>Slavonín - poldr Pod hvězdárnou a poldr Zolova</t>
  </si>
  <si>
    <t>2,6 ha</t>
  </si>
  <si>
    <t>5 ha</t>
  </si>
  <si>
    <t>Založení polních cesta a alejí propojujících les, Lošov, hvězdárnu</t>
  </si>
  <si>
    <t>600 m</t>
  </si>
  <si>
    <t>Droždín - směna pozemků pro realizaci PEO - rozdělení svahu prostřednictvím liniové výsadby stromů v polní cestě/pěšině</t>
  </si>
  <si>
    <t>1,5 ha</t>
  </si>
  <si>
    <t>PEO ZO22B</t>
  </si>
  <si>
    <t>Černovírský les - východní část</t>
  </si>
  <si>
    <t>Černovírský les - severní část</t>
  </si>
  <si>
    <t>9 ha</t>
  </si>
  <si>
    <t>Možno spojit se záměřem č. 10</t>
  </si>
  <si>
    <t>710/51, 806/1, 1122, 308/6, 1081/2, 804/3, 804/1</t>
  </si>
  <si>
    <t>289/1, 290/1, 289/4, 290/6, 372/2, 372/8, 370, 369/1, 365/1</t>
  </si>
  <si>
    <t>21,5 ha</t>
  </si>
  <si>
    <t>1713/6, 1713/31, 1555/34, 1676/1, 173/3, 150/1, 1950</t>
  </si>
  <si>
    <t>7 ha</t>
  </si>
  <si>
    <t>933, 928, 930, 948, 965/1, 974/1, 975/1, 1015/1, 1014/1, 980, 1841/14, 1841/21, 984, 985, 1908/1, 1908/18, 989, 128</t>
  </si>
  <si>
    <t>6,5 ha</t>
  </si>
  <si>
    <t>záměry 7-10 je možné spojit</t>
  </si>
  <si>
    <t>Vybudování trasy LBC západne od Nemilan s doprovodnými extenzivními sady</t>
  </si>
  <si>
    <t xml:space="preserve">1106, 1094, 1085/2, 1084/1, 1309/1, 1146/12, 1146/10, 894/2, 899/5, 1220/1, 899/5, 894/2, 1146/10, 1146/12, 1309/1, 1106, </t>
  </si>
  <si>
    <t>2,5ha a 17 ha</t>
  </si>
  <si>
    <t>Vybudování trasy ÚSES SV od Nemilan v místech, kde není realizována protipovodňová ochrana</t>
  </si>
  <si>
    <t xml:space="preserve">1029/1, 1798/2, 1798/1, 950/1, 932/1, 954/4, </t>
  </si>
  <si>
    <t>Topolany - Neředín - procházková trasa, PEO v Topolanech, návaznost na místní kom. S využitím stávajícího podjezdu rychlostní komunikace.</t>
  </si>
  <si>
    <t>700 m</t>
  </si>
  <si>
    <t>Tvorba vycházkových tras a fragmentace krajiny východně od Slavonína v návaznosti na VKP Hrušňové aleje</t>
  </si>
  <si>
    <t>1,5 km</t>
  </si>
  <si>
    <t>1130/69, 1130/26, 1130/25, 1070/23</t>
  </si>
  <si>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scheme val="minor"/>
      </rPr>
      <t>projednání s památkáři</t>
    </r>
  </si>
  <si>
    <t>Chválkovice - Samotišky souběžná polní cesta s doprovodnou zelení</t>
  </si>
  <si>
    <t xml:space="preserve">                      -   Kč</t>
  </si>
  <si>
    <r>
      <rPr>
        <b/>
        <sz val="14"/>
        <rFont val="Calibri"/>
        <family val="2"/>
        <scheme val="minor"/>
      </rPr>
      <t>Popis nadcházejících kroků</t>
    </r>
    <r>
      <rPr>
        <b/>
        <strike/>
        <sz val="14"/>
        <rFont val="Calibri"/>
        <family val="2"/>
        <scheme val="minor"/>
      </rPr>
      <t xml:space="preserve"> </t>
    </r>
  </si>
  <si>
    <t>Předpokládané náklady (v cenové hladině r. 2023)</t>
  </si>
  <si>
    <r>
      <t>prověření lokality z hlediska hydrologických poměrů, biologický průzkum - mokřadní</t>
    </r>
    <r>
      <rPr>
        <strike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společenstva</t>
    </r>
  </si>
  <si>
    <t>2024 +</t>
  </si>
  <si>
    <t>Katastrální území</t>
  </si>
  <si>
    <t>Slavonín</t>
  </si>
  <si>
    <t>1081/74</t>
  </si>
  <si>
    <t>2027 +</t>
  </si>
  <si>
    <t>Založení polních cest s doprovodnou zelení mezi Černovírem a Chválkovicemi</t>
  </si>
  <si>
    <t>Realizace poldru Stouska Topolany</t>
  </si>
  <si>
    <t>SMOl v okolí poldru vlastní řadu pozemků. Doporučujeme spolu s pachtýřem oslovit vlastníky a nabídnout odkupy a směny pozemků. Jednotlivé projektové záměry je možné sloučit do většího projektu realizovaného v rámci jednoho dotačního projektu.</t>
  </si>
  <si>
    <t>Lošov</t>
  </si>
  <si>
    <t>348, 351/6, 346/29</t>
  </si>
  <si>
    <t>Topolany u Olomouce</t>
  </si>
  <si>
    <t>Parcely č.</t>
  </si>
  <si>
    <t>Pavlovičky</t>
  </si>
  <si>
    <t>Chválkovice</t>
  </si>
  <si>
    <t>Zadání vypracování biologického hodnocení, vynětí ze ZPF, zadání projekčních prací a následně vypracování žádosti o poskytnutí dotace</t>
  </si>
  <si>
    <t>Droždín</t>
  </si>
  <si>
    <t>Černovírský les - jižní část</t>
  </si>
  <si>
    <t>Černovír</t>
  </si>
  <si>
    <t>Nemilany</t>
  </si>
  <si>
    <t>záměry 7-10 je možné v rámci projektové přípravy spojit</t>
  </si>
  <si>
    <t>Hlušovice</t>
  </si>
  <si>
    <t xml:space="preserve">2024 + </t>
  </si>
  <si>
    <t>Topolany u Olomouce, Řepčín</t>
  </si>
  <si>
    <t>601/24, 393, 1012/5, 385, 380/20, 387, 407, 380/9, 410/25</t>
  </si>
  <si>
    <t>4 km</t>
  </si>
  <si>
    <t>pozemek č. 410/11 není v majetku SMOl.</t>
  </si>
  <si>
    <t>1243/3, 898, 180/24, 180/25</t>
  </si>
  <si>
    <t>1081/74, 902/9, 1220/1</t>
  </si>
  <si>
    <t>1,4 km</t>
  </si>
  <si>
    <t>Projednání s KMČ Slavonín, identifikace dotace (PEO/polní cesty); výpověď pachtů, PD, realizace</t>
  </si>
  <si>
    <t>Projednání s KMČ Nové Sady a Nemilany. Identifikace nejvhodnější dotace s ohledem na charakter záměru (dle výsledku jednání a šíře parcely a konzultace s projektantem - vedení aleje/jedné řady stromů apod.). Násl. příp. biologické hodnocení, vypracování realizační projektové dokumentace, alt. dokumentace změny využití území</t>
  </si>
  <si>
    <t>Jednání s památkáři s výstupem - zadáním pro vypracování realizační projektové dokumentace. S ohledem na charakter upřesněného zadání identifikace vhodné dotace. Zadání vypracování projektové dokumentace a příp. dalších potřebných dokumentací (vynětí ze ZPF, změna využití území).</t>
  </si>
  <si>
    <t>Projednání s KMČ Topolany, Neředín. Výkup/směna parcely č. 410/11. Zadání vypracování biologického hodnocení, vynětí ze ZPF, zadání projekčních prací a následně vypracování žádosti o poskytnutí dotace</t>
  </si>
  <si>
    <t>Prvním krokem je sjednocení pozemků, následně biologické hodnocení, hydrogeologický průzkum a následně zadání projekčních prací - vypracování realizačních projekčních dokumentací a dokumentací změny využití území a vynětí ze zemědělského půdního fondu.</t>
  </si>
  <si>
    <t>2,5ha ÚSES + 17 ha ext. sadů (krajinných prvků)</t>
  </si>
  <si>
    <t>možnos spojit ÚSES se záměrem 11 (z důvodu dotace oddělit ÚSES od krajinných prvků)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</si>
</sst>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\ [$Kč-405]_-;\-* #,##0\ [$Kč-405]_-;_-* &quot;-&quot;??\ [$Kč-405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</font>
    <font>
      <sz val="14"/>
      <color rgb="FFFF0000"/>
      <name val="Calibri"/>
      <family val="2"/>
      <scheme val="minor"/>
    </font>
    <font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trike/>
      <sz val="14"/>
      <name val="Calibri"/>
      <family val="2"/>
      <scheme val="minor"/>
    </font>
    <font>
      <b/>
      <strike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DCE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E1" zoomScale="70" zoomScaleNormal="70" workbookViewId="0">
      <pane ySplit="1" topLeftCell="A2" activePane="bottomLeft" state="frozen"/>
      <selection pane="bottomLeft" activeCell="N14" sqref="N14"/>
    </sheetView>
  </sheetViews>
  <sheetFormatPr defaultColWidth="14.42578125" defaultRowHeight="18.75" x14ac:dyDescent="0.3"/>
  <cols>
    <col min="1" max="1" width="10.140625" style="20" customWidth="1"/>
    <col min="2" max="2" width="31.140625" style="19" bestFit="1" customWidth="1"/>
    <col min="3" max="3" width="14.42578125" style="21"/>
    <col min="4" max="4" width="66.7109375" style="9" customWidth="1"/>
    <col min="5" max="5" width="30.28515625" style="19" customWidth="1"/>
    <col min="6" max="6" width="14.42578125" style="23" customWidth="1"/>
    <col min="7" max="7" width="18.28515625" style="24" customWidth="1"/>
    <col min="8" max="8" width="14.42578125" style="24" customWidth="1"/>
    <col min="9" max="9" width="20.42578125" style="25" customWidth="1"/>
    <col min="10" max="10" width="20.7109375" style="25" customWidth="1"/>
    <col min="11" max="11" width="39" style="13" bestFit="1" customWidth="1"/>
    <col min="12" max="12" width="29" style="13" customWidth="1"/>
    <col min="13" max="13" width="30.42578125" style="12" customWidth="1"/>
    <col min="14" max="14" width="86.140625" style="21" customWidth="1"/>
    <col min="15" max="16384" width="14.42578125" style="19"/>
  </cols>
  <sheetData>
    <row r="1" spans="1:18" s="12" customFormat="1" ht="75" x14ac:dyDescent="0.3">
      <c r="A1" s="17" t="s">
        <v>8</v>
      </c>
      <c r="B1" s="18" t="s">
        <v>6</v>
      </c>
      <c r="C1" s="15" t="s">
        <v>7</v>
      </c>
      <c r="D1" s="1" t="s">
        <v>0</v>
      </c>
      <c r="E1" s="33" t="s">
        <v>65</v>
      </c>
      <c r="F1" s="1" t="s">
        <v>1</v>
      </c>
      <c r="G1" s="1" t="s">
        <v>2</v>
      </c>
      <c r="H1" s="1" t="s">
        <v>9</v>
      </c>
      <c r="I1" s="1" t="s">
        <v>66</v>
      </c>
      <c r="J1" s="2" t="s">
        <v>13</v>
      </c>
      <c r="K1" s="1" t="s">
        <v>3</v>
      </c>
      <c r="L1" s="1" t="s">
        <v>69</v>
      </c>
      <c r="M1" s="1" t="s">
        <v>79</v>
      </c>
      <c r="N1" s="36" t="s">
        <v>17</v>
      </c>
      <c r="O1" s="19"/>
      <c r="P1" s="19"/>
      <c r="Q1" s="19"/>
      <c r="R1" s="19"/>
    </row>
    <row r="2" spans="1:18" ht="93.75" x14ac:dyDescent="0.3">
      <c r="A2" s="6">
        <v>1</v>
      </c>
      <c r="B2" s="14" t="s">
        <v>10</v>
      </c>
      <c r="C2" s="3" t="s">
        <v>15</v>
      </c>
      <c r="D2" s="3" t="s">
        <v>11</v>
      </c>
      <c r="E2" s="4" t="s">
        <v>67</v>
      </c>
      <c r="F2" s="6" t="s">
        <v>4</v>
      </c>
      <c r="G2" s="6" t="s">
        <v>72</v>
      </c>
      <c r="H2" s="6" t="s">
        <v>12</v>
      </c>
      <c r="I2" s="5">
        <v>500000</v>
      </c>
      <c r="J2" s="5">
        <v>100000</v>
      </c>
      <c r="K2" s="4" t="s">
        <v>28</v>
      </c>
      <c r="L2" s="4" t="s">
        <v>80</v>
      </c>
      <c r="M2" s="6">
        <v>128</v>
      </c>
      <c r="N2" s="35" t="s">
        <v>43</v>
      </c>
    </row>
    <row r="3" spans="1:18" ht="37.5" x14ac:dyDescent="0.3">
      <c r="A3" s="6">
        <v>2</v>
      </c>
      <c r="B3" s="14" t="s">
        <v>26</v>
      </c>
      <c r="C3" s="3" t="s">
        <v>21</v>
      </c>
      <c r="D3" s="3" t="s">
        <v>73</v>
      </c>
      <c r="E3" s="32" t="s">
        <v>62</v>
      </c>
      <c r="F3" s="6" t="s">
        <v>4</v>
      </c>
      <c r="G3" s="6" t="s">
        <v>72</v>
      </c>
      <c r="H3" s="6" t="s">
        <v>30</v>
      </c>
      <c r="I3" s="5">
        <v>7000000</v>
      </c>
      <c r="J3" s="5">
        <v>1500000</v>
      </c>
      <c r="K3" s="4" t="s">
        <v>31</v>
      </c>
      <c r="L3" s="4" t="s">
        <v>81</v>
      </c>
      <c r="M3" s="6" t="s">
        <v>29</v>
      </c>
      <c r="N3" s="35"/>
    </row>
    <row r="4" spans="1:18" ht="75" customHeight="1" x14ac:dyDescent="0.3">
      <c r="A4" s="6">
        <v>3</v>
      </c>
      <c r="B4" s="14" t="s">
        <v>10</v>
      </c>
      <c r="C4" s="3" t="s">
        <v>22</v>
      </c>
      <c r="D4" s="3" t="s">
        <v>74</v>
      </c>
      <c r="E4" s="37" t="s">
        <v>101</v>
      </c>
      <c r="F4" s="6" t="s">
        <v>4</v>
      </c>
      <c r="G4" s="6" t="s">
        <v>72</v>
      </c>
      <c r="H4" s="6" t="s">
        <v>34</v>
      </c>
      <c r="I4" s="5">
        <v>18000000</v>
      </c>
      <c r="J4" s="5">
        <v>5500000</v>
      </c>
      <c r="K4" s="4" t="s">
        <v>14</v>
      </c>
      <c r="L4" s="4" t="s">
        <v>78</v>
      </c>
      <c r="M4" s="34" t="s">
        <v>77</v>
      </c>
      <c r="N4" s="40" t="s">
        <v>75</v>
      </c>
    </row>
    <row r="5" spans="1:18" ht="48" customHeight="1" x14ac:dyDescent="0.3">
      <c r="A5" s="6">
        <v>4</v>
      </c>
      <c r="B5" s="14" t="s">
        <v>10</v>
      </c>
      <c r="C5" s="3" t="s">
        <v>22</v>
      </c>
      <c r="D5" s="3" t="s">
        <v>32</v>
      </c>
      <c r="E5" s="38"/>
      <c r="F5" s="6" t="s">
        <v>4</v>
      </c>
      <c r="G5" s="6" t="s">
        <v>72</v>
      </c>
      <c r="H5" s="6" t="s">
        <v>33</v>
      </c>
      <c r="I5" s="5">
        <v>15000000</v>
      </c>
      <c r="J5" s="5">
        <v>4000000</v>
      </c>
      <c r="K5" s="4" t="s">
        <v>5</v>
      </c>
      <c r="L5" s="4" t="s">
        <v>70</v>
      </c>
      <c r="M5" s="34" t="s">
        <v>71</v>
      </c>
      <c r="N5" s="41"/>
    </row>
    <row r="6" spans="1:18" ht="60.75" customHeight="1" x14ac:dyDescent="0.3">
      <c r="A6" s="6">
        <v>5</v>
      </c>
      <c r="B6" s="14" t="s">
        <v>26</v>
      </c>
      <c r="C6" s="3" t="s">
        <v>21</v>
      </c>
      <c r="D6" s="3" t="s">
        <v>35</v>
      </c>
      <c r="E6" s="38"/>
      <c r="F6" s="6" t="s">
        <v>4</v>
      </c>
      <c r="G6" s="6" t="s">
        <v>72</v>
      </c>
      <c r="H6" s="6" t="s">
        <v>36</v>
      </c>
      <c r="I6" s="5">
        <f>600*15000</f>
        <v>9000000</v>
      </c>
      <c r="J6" s="5">
        <v>2000000</v>
      </c>
      <c r="K6" s="3" t="s">
        <v>5</v>
      </c>
      <c r="L6" s="3" t="s">
        <v>76</v>
      </c>
      <c r="M6" s="6">
        <v>1661</v>
      </c>
      <c r="N6" s="41"/>
    </row>
    <row r="7" spans="1:18" ht="90.75" customHeight="1" x14ac:dyDescent="0.3">
      <c r="A7" s="6">
        <v>6</v>
      </c>
      <c r="B7" s="14" t="s">
        <v>26</v>
      </c>
      <c r="C7" s="3" t="s">
        <v>21</v>
      </c>
      <c r="D7" s="3" t="s">
        <v>37</v>
      </c>
      <c r="E7" s="39"/>
      <c r="F7" s="6" t="s">
        <v>4</v>
      </c>
      <c r="G7" s="6" t="s">
        <v>72</v>
      </c>
      <c r="H7" s="6" t="s">
        <v>38</v>
      </c>
      <c r="I7" s="5">
        <v>4000000</v>
      </c>
      <c r="J7" s="5">
        <v>800000</v>
      </c>
      <c r="K7" s="3" t="s">
        <v>31</v>
      </c>
      <c r="L7" s="3" t="s">
        <v>83</v>
      </c>
      <c r="M7" s="6" t="s">
        <v>39</v>
      </c>
      <c r="N7" s="42"/>
    </row>
    <row r="8" spans="1:18" ht="139.5" customHeight="1" x14ac:dyDescent="0.3">
      <c r="A8" s="6">
        <v>7</v>
      </c>
      <c r="B8" s="14" t="s">
        <v>25</v>
      </c>
      <c r="C8" s="3" t="s">
        <v>23</v>
      </c>
      <c r="D8" s="14" t="s">
        <v>40</v>
      </c>
      <c r="E8" s="4" t="s">
        <v>82</v>
      </c>
      <c r="F8" s="6" t="s">
        <v>4</v>
      </c>
      <c r="G8" s="6" t="s">
        <v>68</v>
      </c>
      <c r="H8" s="6" t="s">
        <v>42</v>
      </c>
      <c r="I8" s="5">
        <v>20000000</v>
      </c>
      <c r="J8" s="5" t="s">
        <v>64</v>
      </c>
      <c r="K8" s="7" t="s">
        <v>18</v>
      </c>
      <c r="L8" s="7" t="s">
        <v>81</v>
      </c>
      <c r="M8" s="6" t="s">
        <v>44</v>
      </c>
      <c r="N8" s="35" t="s">
        <v>51</v>
      </c>
    </row>
    <row r="9" spans="1:18" ht="139.5" customHeight="1" x14ac:dyDescent="0.3">
      <c r="A9" s="6">
        <v>8</v>
      </c>
      <c r="B9" s="14" t="s">
        <v>25</v>
      </c>
      <c r="C9" s="3" t="s">
        <v>23</v>
      </c>
      <c r="D9" s="14" t="s">
        <v>41</v>
      </c>
      <c r="E9" s="4" t="s">
        <v>82</v>
      </c>
      <c r="F9" s="6" t="s">
        <v>4</v>
      </c>
      <c r="G9" s="6" t="s">
        <v>68</v>
      </c>
      <c r="H9" s="6" t="s">
        <v>46</v>
      </c>
      <c r="I9" s="5">
        <v>50000000</v>
      </c>
      <c r="J9" s="5">
        <v>0</v>
      </c>
      <c r="K9" s="7" t="s">
        <v>18</v>
      </c>
      <c r="L9" s="7" t="s">
        <v>88</v>
      </c>
      <c r="M9" s="6" t="s">
        <v>45</v>
      </c>
      <c r="N9" s="35" t="s">
        <v>51</v>
      </c>
    </row>
    <row r="10" spans="1:18" ht="139.5" customHeight="1" x14ac:dyDescent="0.3">
      <c r="A10" s="6">
        <v>9</v>
      </c>
      <c r="B10" s="14" t="s">
        <v>25</v>
      </c>
      <c r="C10" s="3" t="s">
        <v>23</v>
      </c>
      <c r="D10" s="14" t="s">
        <v>40</v>
      </c>
      <c r="E10" s="4" t="s">
        <v>82</v>
      </c>
      <c r="F10" s="6" t="s">
        <v>4</v>
      </c>
      <c r="G10" s="6" t="s">
        <v>68</v>
      </c>
      <c r="H10" s="6" t="s">
        <v>48</v>
      </c>
      <c r="I10" s="5">
        <v>15500000</v>
      </c>
      <c r="J10" s="5">
        <v>0</v>
      </c>
      <c r="K10" s="7" t="s">
        <v>18</v>
      </c>
      <c r="L10" s="7" t="s">
        <v>85</v>
      </c>
      <c r="M10" s="6" t="s">
        <v>47</v>
      </c>
      <c r="N10" s="35" t="s">
        <v>51</v>
      </c>
    </row>
    <row r="11" spans="1:18" ht="139.5" customHeight="1" x14ac:dyDescent="0.3">
      <c r="A11" s="6">
        <v>10</v>
      </c>
      <c r="B11" s="14" t="s">
        <v>25</v>
      </c>
      <c r="C11" s="3" t="s">
        <v>23</v>
      </c>
      <c r="D11" s="14" t="s">
        <v>84</v>
      </c>
      <c r="E11" s="4" t="s">
        <v>82</v>
      </c>
      <c r="F11" s="6" t="s">
        <v>4</v>
      </c>
      <c r="G11" s="6" t="s">
        <v>68</v>
      </c>
      <c r="H11" s="6" t="s">
        <v>50</v>
      </c>
      <c r="I11" s="5">
        <v>15000000</v>
      </c>
      <c r="J11" s="5">
        <v>0</v>
      </c>
      <c r="K11" s="7" t="s">
        <v>18</v>
      </c>
      <c r="L11" s="7" t="s">
        <v>85</v>
      </c>
      <c r="M11" s="6" t="s">
        <v>49</v>
      </c>
      <c r="N11" s="35" t="s">
        <v>87</v>
      </c>
    </row>
    <row r="12" spans="1:18" ht="139.5" customHeight="1" x14ac:dyDescent="0.3">
      <c r="A12" s="6">
        <v>11</v>
      </c>
      <c r="B12" s="14" t="s">
        <v>25</v>
      </c>
      <c r="C12" s="3" t="s">
        <v>23</v>
      </c>
      <c r="D12" s="3" t="s">
        <v>52</v>
      </c>
      <c r="E12" s="4" t="s">
        <v>82</v>
      </c>
      <c r="F12" s="6" t="s">
        <v>4</v>
      </c>
      <c r="G12" s="6" t="s">
        <v>68</v>
      </c>
      <c r="H12" s="6" t="s">
        <v>54</v>
      </c>
      <c r="I12" s="5">
        <v>36000000</v>
      </c>
      <c r="J12" s="5">
        <v>6000000</v>
      </c>
      <c r="K12" s="7" t="s">
        <v>5</v>
      </c>
      <c r="L12" s="7" t="s">
        <v>86</v>
      </c>
      <c r="M12" s="6" t="s">
        <v>53</v>
      </c>
      <c r="N12" s="35" t="s">
        <v>102</v>
      </c>
    </row>
    <row r="13" spans="1:18" ht="131.25" x14ac:dyDescent="0.3">
      <c r="A13" s="6">
        <v>12</v>
      </c>
      <c r="B13" s="14" t="s">
        <v>25</v>
      </c>
      <c r="C13" s="3" t="s">
        <v>23</v>
      </c>
      <c r="D13" s="3" t="s">
        <v>55</v>
      </c>
      <c r="E13" s="4" t="s">
        <v>82</v>
      </c>
      <c r="F13" s="6" t="s">
        <v>4</v>
      </c>
      <c r="G13" s="6" t="s">
        <v>89</v>
      </c>
      <c r="H13" s="6" t="s">
        <v>48</v>
      </c>
      <c r="I13" s="5">
        <v>15500000</v>
      </c>
      <c r="J13" s="5">
        <v>0</v>
      </c>
      <c r="K13" s="3" t="s">
        <v>5</v>
      </c>
      <c r="L13" s="7" t="s">
        <v>86</v>
      </c>
      <c r="M13" s="6" t="s">
        <v>56</v>
      </c>
      <c r="N13" s="35" t="s">
        <v>103</v>
      </c>
    </row>
    <row r="14" spans="1:18" ht="186.75" customHeight="1" x14ac:dyDescent="0.3">
      <c r="A14" s="6">
        <v>13</v>
      </c>
      <c r="B14" s="14" t="s">
        <v>26</v>
      </c>
      <c r="C14" s="3" t="s">
        <v>16</v>
      </c>
      <c r="D14" s="3" t="s">
        <v>57</v>
      </c>
      <c r="E14" s="4" t="s">
        <v>100</v>
      </c>
      <c r="F14" s="6" t="s">
        <v>4</v>
      </c>
      <c r="G14" s="6" t="s">
        <v>72</v>
      </c>
      <c r="H14" s="6" t="s">
        <v>92</v>
      </c>
      <c r="I14" s="8">
        <v>4000000</v>
      </c>
      <c r="J14" s="8">
        <v>2000000</v>
      </c>
      <c r="K14" s="3" t="s">
        <v>5</v>
      </c>
      <c r="L14" s="3" t="s">
        <v>90</v>
      </c>
      <c r="M14" s="6" t="s">
        <v>91</v>
      </c>
      <c r="N14" s="35" t="s">
        <v>93</v>
      </c>
    </row>
    <row r="15" spans="1:18" ht="93.75" x14ac:dyDescent="0.3">
      <c r="A15" s="6">
        <v>14</v>
      </c>
      <c r="B15" s="14" t="s">
        <v>27</v>
      </c>
      <c r="C15" s="3" t="s">
        <v>24</v>
      </c>
      <c r="D15" s="3" t="s">
        <v>59</v>
      </c>
      <c r="E15" s="4" t="s">
        <v>97</v>
      </c>
      <c r="F15" s="6" t="s">
        <v>4</v>
      </c>
      <c r="G15" s="6" t="s">
        <v>72</v>
      </c>
      <c r="H15" s="6" t="s">
        <v>96</v>
      </c>
      <c r="I15" s="8">
        <v>2000000</v>
      </c>
      <c r="J15" s="8">
        <v>400000</v>
      </c>
      <c r="K15" s="3" t="s">
        <v>19</v>
      </c>
      <c r="L15" s="3" t="s">
        <v>70</v>
      </c>
      <c r="M15" s="6" t="s">
        <v>95</v>
      </c>
      <c r="N15" s="35"/>
    </row>
    <row r="16" spans="1:18" ht="300" x14ac:dyDescent="0.3">
      <c r="A16" s="6">
        <v>15</v>
      </c>
      <c r="B16" s="14" t="s">
        <v>27</v>
      </c>
      <c r="C16" s="3" t="s">
        <v>24</v>
      </c>
      <c r="D16" s="3" t="s">
        <v>20</v>
      </c>
      <c r="E16" s="4" t="s">
        <v>98</v>
      </c>
      <c r="F16" s="6" t="s">
        <v>4</v>
      </c>
      <c r="G16" s="6" t="s">
        <v>72</v>
      </c>
      <c r="H16" s="3" t="s">
        <v>58</v>
      </c>
      <c r="I16" s="8">
        <v>1000000</v>
      </c>
      <c r="J16" s="16">
        <v>200000</v>
      </c>
      <c r="K16" s="3" t="s">
        <v>19</v>
      </c>
      <c r="L16" s="3" t="s">
        <v>86</v>
      </c>
      <c r="M16" s="6" t="s">
        <v>94</v>
      </c>
      <c r="N16" s="35"/>
    </row>
    <row r="17" spans="1:14" ht="281.25" x14ac:dyDescent="0.3">
      <c r="A17" s="6">
        <v>16</v>
      </c>
      <c r="B17" s="14" t="s">
        <v>27</v>
      </c>
      <c r="C17" s="3" t="s">
        <v>24</v>
      </c>
      <c r="D17" s="3" t="s">
        <v>63</v>
      </c>
      <c r="E17" s="4" t="s">
        <v>99</v>
      </c>
      <c r="F17" s="6" t="s">
        <v>4</v>
      </c>
      <c r="G17" s="6" t="s">
        <v>72</v>
      </c>
      <c r="H17" s="3" t="s">
        <v>60</v>
      </c>
      <c r="I17" s="8">
        <v>2000000</v>
      </c>
      <c r="J17" s="16">
        <v>400000</v>
      </c>
      <c r="K17" s="3" t="s">
        <v>19</v>
      </c>
      <c r="L17" s="3" t="s">
        <v>81</v>
      </c>
      <c r="M17" s="6" t="s">
        <v>61</v>
      </c>
      <c r="N17" s="35"/>
    </row>
    <row r="18" spans="1:14" x14ac:dyDescent="0.3">
      <c r="D18" s="13"/>
      <c r="E18" s="22"/>
      <c r="K18" s="26"/>
      <c r="L18" s="26"/>
      <c r="M18" s="11"/>
    </row>
    <row r="19" spans="1:14" x14ac:dyDescent="0.3">
      <c r="D19" s="10"/>
      <c r="I19" s="27"/>
      <c r="J19" s="27"/>
      <c r="K19" s="26"/>
      <c r="L19" s="26"/>
    </row>
    <row r="20" spans="1:14" x14ac:dyDescent="0.3">
      <c r="A20" s="28"/>
      <c r="D20" s="11"/>
      <c r="E20" s="22"/>
      <c r="K20" s="26"/>
      <c r="L20" s="26"/>
    </row>
    <row r="21" spans="1:14" x14ac:dyDescent="0.3">
      <c r="A21" s="28"/>
      <c r="D21" s="11"/>
      <c r="E21" s="22"/>
      <c r="K21" s="26"/>
      <c r="L21" s="26"/>
      <c r="M21" s="11"/>
    </row>
    <row r="22" spans="1:14" x14ac:dyDescent="0.3">
      <c r="A22" s="28"/>
      <c r="D22" s="11"/>
      <c r="E22" s="22"/>
      <c r="K22" s="26"/>
      <c r="L22" s="26"/>
      <c r="M22" s="11"/>
    </row>
    <row r="23" spans="1:14" x14ac:dyDescent="0.3">
      <c r="A23" s="28"/>
      <c r="D23" s="11"/>
      <c r="E23" s="22"/>
      <c r="K23" s="26"/>
      <c r="L23" s="26"/>
      <c r="M23" s="11"/>
    </row>
    <row r="24" spans="1:14" x14ac:dyDescent="0.3">
      <c r="A24" s="28"/>
      <c r="D24" s="11"/>
      <c r="E24" s="22"/>
      <c r="K24" s="26"/>
      <c r="L24" s="26"/>
      <c r="M24" s="11"/>
    </row>
    <row r="25" spans="1:14" x14ac:dyDescent="0.3">
      <c r="D25" s="13"/>
      <c r="E25" s="22"/>
      <c r="K25" s="26"/>
      <c r="L25" s="26"/>
      <c r="M25" s="11"/>
    </row>
    <row r="26" spans="1:14" x14ac:dyDescent="0.3">
      <c r="A26" s="29"/>
      <c r="D26" s="23"/>
      <c r="E26" s="9"/>
      <c r="K26" s="26"/>
      <c r="L26" s="26"/>
      <c r="M26" s="11"/>
    </row>
    <row r="27" spans="1:14" x14ac:dyDescent="0.3">
      <c r="A27" s="29"/>
      <c r="D27" s="23"/>
      <c r="E27" s="9"/>
      <c r="K27" s="26"/>
      <c r="L27" s="26"/>
      <c r="M27" s="11"/>
    </row>
    <row r="28" spans="1:14" x14ac:dyDescent="0.3">
      <c r="A28" s="29"/>
      <c r="D28" s="23"/>
      <c r="E28" s="9"/>
      <c r="K28" s="26"/>
      <c r="L28" s="26"/>
      <c r="M28" s="30"/>
    </row>
    <row r="29" spans="1:14" x14ac:dyDescent="0.3">
      <c r="A29" s="29"/>
      <c r="D29" s="23"/>
      <c r="E29" s="9"/>
      <c r="K29" s="31"/>
      <c r="L29" s="31"/>
      <c r="M29" s="11"/>
    </row>
    <row r="30" spans="1:14" x14ac:dyDescent="0.3">
      <c r="A30" s="29"/>
      <c r="D30" s="23"/>
      <c r="E30" s="9"/>
      <c r="K30" s="31"/>
      <c r="L30" s="31"/>
      <c r="M30" s="11"/>
    </row>
    <row r="31" spans="1:14" x14ac:dyDescent="0.3">
      <c r="A31" s="29"/>
      <c r="D31" s="23"/>
      <c r="E31" s="9"/>
      <c r="K31" s="31"/>
      <c r="L31" s="31"/>
      <c r="M31" s="11"/>
    </row>
    <row r="32" spans="1:14" x14ac:dyDescent="0.3">
      <c r="A32" s="29"/>
      <c r="D32" s="23"/>
      <c r="E32" s="9"/>
      <c r="K32" s="31"/>
      <c r="L32" s="31"/>
      <c r="M32" s="11"/>
    </row>
    <row r="33" spans="11:13" x14ac:dyDescent="0.3">
      <c r="K33" s="31"/>
      <c r="L33" s="31"/>
      <c r="M33" s="11"/>
    </row>
    <row r="34" spans="11:13" x14ac:dyDescent="0.3">
      <c r="M34" s="13"/>
    </row>
  </sheetData>
  <mergeCells count="2">
    <mergeCell ref="E4:E7"/>
    <mergeCell ref="N4:N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4bdd6f-5d3e-4e51-86cb-6b8494670c2c">
      <Terms xmlns="http://schemas.microsoft.com/office/infopath/2007/PartnerControls"/>
    </lcf76f155ced4ddcb4097134ff3c332f>
    <TaxCatchAll xmlns="188265ba-6b6c-4d6e-8cd7-0b5a919771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94F9673914C3499989714C5DE3F28C" ma:contentTypeVersion="16" ma:contentTypeDescription="Vytvoří nový dokument" ma:contentTypeScope="" ma:versionID="85a4495e2623bb5de238b30338164fa3">
  <xsd:schema xmlns:xsd="http://www.w3.org/2001/XMLSchema" xmlns:xs="http://www.w3.org/2001/XMLSchema" xmlns:p="http://schemas.microsoft.com/office/2006/metadata/properties" xmlns:ns2="bb4bdd6f-5d3e-4e51-86cb-6b8494670c2c" xmlns:ns3="188265ba-6b6c-4d6e-8cd7-0b5a91977191" targetNamespace="http://schemas.microsoft.com/office/2006/metadata/properties" ma:root="true" ma:fieldsID="f8cecb673cbd582ab1dfdebff9864154" ns2:_="" ns3:_="">
    <xsd:import namespace="bb4bdd6f-5d3e-4e51-86cb-6b8494670c2c"/>
    <xsd:import namespace="188265ba-6b6c-4d6e-8cd7-0b5a91977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bdd6f-5d3e-4e51-86cb-6b8494670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28e5c9-d9cd-4ee3-a3e8-14a775004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265ba-6b6c-4d6e-8cd7-0b5a91977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cc853b-1214-447d-a019-c3d405d36edc}" ma:internalName="TaxCatchAll" ma:showField="CatchAllData" ma:web="188265ba-6b6c-4d6e-8cd7-0b5a91977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9B4403-3560-4013-9186-20D8D5C99931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188265ba-6b6c-4d6e-8cd7-0b5a91977191"/>
    <ds:schemaRef ds:uri="http://schemas.microsoft.com/office/2006/documentManagement/types"/>
    <ds:schemaRef ds:uri="bb4bdd6f-5d3e-4e51-86cb-6b8494670c2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CCC26-8302-409E-B73D-8728D7C801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428FC-1FE3-4377-BBEA-FABCCD7B3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bdd6f-5d3e-4e51-86cb-6b8494670c2c"/>
    <ds:schemaRef ds:uri="188265ba-6b6c-4d6e-8cd7-0b5a91977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AP_1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ASITIS s.r.o.</dc:creator>
  <cp:lastModifiedBy>Škodová Eva</cp:lastModifiedBy>
  <cp:revision/>
  <dcterms:created xsi:type="dcterms:W3CDTF">2015-06-05T18:19:34Z</dcterms:created>
  <dcterms:modified xsi:type="dcterms:W3CDTF">2023-08-24T06:59:03Z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0x0101004D5CC33CC8729043B04F62984A2273CE</vt:lpwstr>
  </property>
  <property fmtid="{D5CDD505-2E9C-101B-9397-08002B2CF9AE}" pid="3" name="MediaServiceImageTags">
    <vt:lpwstr/>
  </property>
</Properties>
</file>